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cde 2023" sheetId="1" r:id="rId1"/>
    <sheet name="fcde 2022" sheetId="2" r:id="rId2"/>
    <sheet name="fcde 2021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<sst xmlns="http://schemas.openxmlformats.org/spreadsheetml/2006/main" count="51" uniqueCount="24">
  <si>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calcolo accantonamento del fondo crediti di dubbia esigibilità </t>
  </si>
  <si>
    <t>ANNO 2015</t>
  </si>
  <si>
    <t>ANNO 2016</t>
  </si>
  <si>
    <t>ANNO 2017</t>
  </si>
  <si>
    <t>ANNO 2018</t>
  </si>
  <si>
    <t>ANNO 2019</t>
  </si>
  <si>
    <t>TOTALE QUINQUENNIO</t>
  </si>
  <si>
    <t>% FONDO   (100-%MEDIA)</t>
  </si>
  <si>
    <t>PREVISIONI ANNO 2021</t>
  </si>
  <si>
    <t>IMPORTO MINIMO FCDE BILANCIO 2021</t>
  </si>
  <si>
    <t>ACCERTATO  COMPETENZA</t>
  </si>
  <si>
    <t>INCASSATO COMP-</t>
  </si>
  <si>
    <t>INCASSATO COMPETENZA</t>
  </si>
  <si>
    <t>E RESIDUI</t>
  </si>
  <si>
    <t>% INCASSATO</t>
  </si>
  <si>
    <t xml:space="preserve">ACCERTATO </t>
  </si>
  <si>
    <t>MEDIA SEMPLICE</t>
  </si>
  <si>
    <t>SUI TOTALI</t>
  </si>
  <si>
    <t>ANNO 2020</t>
  </si>
  <si>
    <t>PREVISIONI ANNO 2022</t>
  </si>
  <si>
    <t>IMPORTO MINIMO FCDE BILANCIO 2022</t>
  </si>
  <si>
    <t>ANNO 2021</t>
  </si>
  <si>
    <t>PREVISIONI ANNO 2023</t>
  </si>
  <si>
    <t>IMPORTO MINIMO FCDE BILANCIO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</si>
</sst>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_-* #,##0_-;\-* #,##0_-;_-* \-_-;_-@_-"/>
    <numFmt numFmtId="166" formatCode="&quot;€ &quot;#,##0.00"/>
    <numFmt numFmtId="167" formatCode="[$€-2]\ #,##0.00;[Red]\-[$€-2]\ #,##0.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62"/>
      <name val="Calibri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9" fillId="26" borderId="0" applyNumberFormat="0" applyBorder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7" borderId="4" applyNumberFormat="0" applyAlignment="0" applyProtection="0"/>
    <xf numFmtId="0" fontId="19" fillId="27" borderId="1" applyNumberFormat="0" applyAlignment="0" applyProtection="0"/>
    <xf numFmtId="0" fontId="20" fillId="20" borderId="5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65">
      <alignment/>
      <protection/>
    </xf>
    <xf numFmtId="0" fontId="31" fillId="0" borderId="10" xfId="65" applyFont="1" applyFill="1" applyBorder="1" applyAlignment="1">
      <alignment horizontal="center"/>
      <protection/>
    </xf>
    <xf numFmtId="0" fontId="31" fillId="0" borderId="10" xfId="65" applyFont="1" applyFill="1" applyBorder="1" applyAlignment="1">
      <alignment horizontal="center" wrapText="1"/>
      <protection/>
    </xf>
    <xf numFmtId="0" fontId="31" fillId="0" borderId="10" xfId="65" applyFont="1" applyFill="1" applyBorder="1" applyAlignment="1">
      <alignment horizontal="distributed"/>
      <protection/>
    </xf>
    <xf numFmtId="0" fontId="31" fillId="0" borderId="11" xfId="65" applyFont="1" applyBorder="1">
      <alignment/>
      <protection/>
    </xf>
    <xf numFmtId="0" fontId="31" fillId="0" borderId="12" xfId="65" applyFont="1" applyBorder="1">
      <alignment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0" fillId="29" borderId="0" xfId="65" applyFont="1" applyFill="1" applyBorder="1" applyAlignment="1">
      <alignment horizontal="center" vertical="center" wrapText="1"/>
      <protection/>
    </xf>
    <xf numFmtId="0" fontId="31" fillId="0" borderId="10" xfId="65" applyFont="1" applyBorder="1" applyAlignment="1">
      <alignment horizontal="center" vertical="center"/>
      <protection/>
    </xf>
    <xf numFmtId="4" fontId="1" fillId="0" borderId="11" xfId="65" applyNumberFormat="1" applyFill="1" applyBorder="1" applyAlignment="1">
      <alignment horizontal="center" vertical="center"/>
      <protection/>
    </xf>
    <xf numFmtId="4" fontId="1" fillId="0" borderId="12" xfId="65" applyNumberFormat="1" applyFill="1" applyBorder="1" applyAlignment="1">
      <alignment horizontal="center" vertical="center"/>
      <protection/>
    </xf>
    <xf numFmtId="4" fontId="1" fillId="0" borderId="10" xfId="65" applyNumberFormat="1" applyFill="1" applyBorder="1" applyAlignment="1">
      <alignment horizontal="center" vertical="center"/>
      <protection/>
    </xf>
    <xf numFmtId="0" fontId="1" fillId="0" borderId="10" xfId="65" applyFill="1" applyBorder="1" applyAlignment="1">
      <alignment horizontal="center" vertical="center"/>
      <protection/>
    </xf>
    <xf numFmtId="10" fontId="1" fillId="0" borderId="13" xfId="65" applyNumberFormat="1" applyFill="1" applyBorder="1" applyAlignment="1">
      <alignment horizontal="center" vertical="center"/>
      <protection/>
    </xf>
    <xf numFmtId="2" fontId="27" fillId="0" borderId="14" xfId="0" applyNumberFormat="1" applyFont="1" applyFill="1" applyBorder="1" applyAlignment="1">
      <alignment horizontal="center" vertical="center"/>
    </xf>
    <xf numFmtId="4" fontId="31" fillId="0" borderId="10" xfId="65" applyNumberFormat="1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10" fontId="31" fillId="0" borderId="15" xfId="65" applyNumberFormat="1" applyFont="1" applyFill="1" applyBorder="1" applyAlignment="1">
      <alignment horizontal="center" vertical="center"/>
      <protection/>
    </xf>
    <xf numFmtId="10" fontId="31" fillId="0" borderId="16" xfId="65" applyNumberFormat="1" applyFont="1" applyFill="1" applyBorder="1" applyAlignment="1">
      <alignment horizontal="center" vertical="center"/>
      <protection/>
    </xf>
    <xf numFmtId="10" fontId="31" fillId="0" borderId="17" xfId="65" applyNumberFormat="1" applyFont="1" applyFill="1" applyBorder="1" applyAlignment="1">
      <alignment horizontal="center" vertical="center"/>
      <protection/>
    </xf>
    <xf numFmtId="10" fontId="31" fillId="0" borderId="18" xfId="65" applyNumberFormat="1" applyFont="1" applyFill="1" applyBorder="1" applyAlignment="1">
      <alignment horizontal="center" vertical="center"/>
      <protection/>
    </xf>
    <xf numFmtId="10" fontId="31" fillId="0" borderId="19" xfId="65" applyNumberFormat="1" applyFont="1" applyFill="1" applyBorder="1" applyAlignment="1">
      <alignment horizontal="center" vertical="center"/>
      <protection/>
    </xf>
    <xf numFmtId="10" fontId="31" fillId="0" borderId="20" xfId="65" applyNumberFormat="1" applyFont="1" applyFill="1" applyBorder="1" applyAlignment="1">
      <alignment horizontal="center" vertical="center"/>
      <protection/>
    </xf>
    <xf numFmtId="0" fontId="31" fillId="0" borderId="10" xfId="65" applyFont="1" applyBorder="1" applyAlignment="1">
      <alignment/>
      <protection/>
    </xf>
    <xf numFmtId="2" fontId="27" fillId="0" borderId="21" xfId="0" applyNumberFormat="1" applyFont="1" applyFill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/>
    </xf>
    <xf numFmtId="10" fontId="31" fillId="0" borderId="10" xfId="65" applyNumberFormat="1" applyFont="1" applyFill="1" applyBorder="1" applyAlignment="1">
      <alignment horizontal="center" vertical="center"/>
      <protection/>
    </xf>
    <xf numFmtId="166" fontId="31" fillId="0" borderId="10" xfId="65" applyNumberFormat="1" applyFont="1" applyFill="1" applyBorder="1" applyAlignment="1">
      <alignment horizontal="center" vertical="center"/>
      <protection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Euro" xfId="50"/>
    <cellStyle name="Footnote 1" xfId="51"/>
    <cellStyle name="Good 1" xfId="52"/>
    <cellStyle name="Heading 1 1" xfId="53"/>
    <cellStyle name="Heading 2 1" xfId="54"/>
    <cellStyle name="Heading 3" xfId="55"/>
    <cellStyle name="Input" xfId="56"/>
    <cellStyle name="Comma" xfId="57"/>
    <cellStyle name="Comma [0]" xfId="58"/>
    <cellStyle name="Migliaia [0] 2" xfId="59"/>
    <cellStyle name="Neutral 1" xfId="60"/>
    <cellStyle name="Neutrale" xfId="61"/>
    <cellStyle name="Normale 2" xfId="62"/>
    <cellStyle name="Normale 3" xfId="63"/>
    <cellStyle name="Normale 4" xfId="64"/>
    <cellStyle name="Normale_Foglio3" xfId="65"/>
    <cellStyle name="Nota" xfId="66"/>
    <cellStyle name="Note 1" xfId="67"/>
    <cellStyle name="Output" xfId="68"/>
    <cellStyle name="Percent" xfId="69"/>
    <cellStyle name="Status 1" xfId="70"/>
    <cellStyle name="Testo avviso" xfId="71"/>
    <cellStyle name="Testo descrittivo" xfId="72"/>
    <cellStyle name="Text 1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Currency [0]" xfId="83"/>
    <cellStyle name="Warning 1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38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tabSelected="1" zoomScale="90" zoomScaleNormal="90" zoomScaleSheetLayoutView="100" workbookViewId="0" topLeftCell="A1">
      <selection activeCell="J17" sqref="J17"/>
    </sheetView>
  </sheetViews>
  <sheetFormatPr defaultColWidth="9.140625" defaultRowHeight="15"/>
  <cols>
    <col min="1" max="1" width="11.00390625" style="0" customWidth="1"/>
    <col min="2" max="2" width="26.421875" style="0" customWidth="1"/>
    <col min="3" max="6" width="11.00390625" style="0" customWidth="1"/>
    <col min="7" max="7" width="13.7109375" style="0" customWidth="1"/>
    <col min="8" max="8" width="14.57421875" style="0" customWidth="1"/>
    <col min="9" max="9" width="16.7109375" style="0" customWidth="1"/>
    <col min="10" max="10" width="13.140625" style="0" customWidth="1"/>
    <col min="11" max="11" width="15.8515625" style="0" customWidth="1"/>
    <col min="12" max="16384" width="11.00390625" style="0" customWidth="1"/>
  </cols>
  <sheetData>
    <row r="2" ht="8.25" customHeight="1"/>
    <row r="3" spans="2:11" ht="53.25" customHeigh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42" customHeight="1">
      <c r="B4" s="1"/>
      <c r="C4" s="2" t="s">
        <v>3</v>
      </c>
      <c r="D4" s="2" t="s">
        <v>4</v>
      </c>
      <c r="E4" s="2" t="s">
        <v>5</v>
      </c>
      <c r="F4" s="2" t="s">
        <v>18</v>
      </c>
      <c r="G4" s="2" t="s">
        <v>21</v>
      </c>
      <c r="H4" s="3" t="s">
        <v>6</v>
      </c>
      <c r="I4" s="4" t="s">
        <v>7</v>
      </c>
      <c r="J4" s="3" t="s">
        <v>22</v>
      </c>
      <c r="K4" s="3" t="s">
        <v>23</v>
      </c>
    </row>
    <row r="5" spans="2:11" ht="15">
      <c r="B5" s="11" t="s">
        <v>10</v>
      </c>
      <c r="C5" s="12"/>
      <c r="D5" s="14"/>
      <c r="E5" s="14"/>
      <c r="F5" s="14"/>
      <c r="G5" s="14"/>
      <c r="H5" s="14"/>
      <c r="I5" s="15"/>
      <c r="J5" s="14"/>
      <c r="K5" s="15"/>
    </row>
    <row r="6" spans="2:11" ht="15">
      <c r="B6" s="11"/>
      <c r="C6" s="13"/>
      <c r="D6" s="14"/>
      <c r="E6" s="14"/>
      <c r="F6" s="14"/>
      <c r="G6" s="14"/>
      <c r="H6" s="14"/>
      <c r="I6" s="15"/>
      <c r="J6" s="14"/>
      <c r="K6" s="15"/>
    </row>
    <row r="7" spans="2:11" ht="20.25" customHeight="1">
      <c r="B7" s="19" t="s">
        <v>12</v>
      </c>
      <c r="C7" s="12"/>
      <c r="D7" s="14"/>
      <c r="E7" s="14"/>
      <c r="F7" s="14"/>
      <c r="G7" s="14"/>
      <c r="H7" s="14"/>
      <c r="I7" s="15"/>
      <c r="J7" s="15"/>
      <c r="K7" s="15"/>
    </row>
    <row r="8" spans="2:11" ht="15">
      <c r="B8" s="19"/>
      <c r="C8" s="13"/>
      <c r="D8" s="14"/>
      <c r="E8" s="14"/>
      <c r="F8" s="14"/>
      <c r="G8" s="14"/>
      <c r="H8" s="14"/>
      <c r="I8" s="15"/>
      <c r="J8" s="15"/>
      <c r="K8" s="15"/>
    </row>
    <row r="9" spans="2:11" ht="15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ht="15">
      <c r="B10" s="5" t="s">
        <v>14</v>
      </c>
      <c r="C10" s="27">
        <f>IF(C5=0,100,C7/C5%)</f>
        <v>100</v>
      </c>
      <c r="D10" s="17">
        <f>IF(D5=0,100,D7/D5%)</f>
        <v>100</v>
      </c>
      <c r="E10" s="17">
        <f>IF(E5=0,100,E7/E5%)</f>
        <v>100</v>
      </c>
      <c r="F10" s="17">
        <f>IF(F5=0,100,F7/F5%)</f>
        <v>100</v>
      </c>
      <c r="G10" s="18">
        <f>IF(G5=0,100,G7/G5%)</f>
        <v>100</v>
      </c>
      <c r="H10" s="14"/>
      <c r="I10" s="14"/>
      <c r="J10" s="16"/>
      <c r="K10" s="15"/>
    </row>
    <row r="11" spans="2:11" ht="24" customHeight="1">
      <c r="B11" s="6" t="s">
        <v>15</v>
      </c>
      <c r="C11" s="28"/>
      <c r="D11" s="17"/>
      <c r="E11" s="17"/>
      <c r="F11" s="17"/>
      <c r="G11" s="18"/>
      <c r="H11" s="18"/>
      <c r="I11" s="18"/>
      <c r="J11" s="16"/>
      <c r="K11" s="15"/>
    </row>
    <row r="12" spans="2:11" ht="15">
      <c r="B12" s="5" t="s">
        <v>16</v>
      </c>
      <c r="C12" s="20">
        <f>AVERAGE(C10:G10)/100</f>
        <v>1</v>
      </c>
      <c r="D12" s="21"/>
      <c r="E12" s="21"/>
      <c r="F12" s="21"/>
      <c r="G12" s="22"/>
      <c r="H12" s="14"/>
      <c r="I12" s="29">
        <f>100%-C12</f>
        <v>0</v>
      </c>
      <c r="J12" s="18">
        <f>J5</f>
        <v>0</v>
      </c>
      <c r="K12" s="30">
        <f>J12*I12</f>
        <v>0</v>
      </c>
    </row>
    <row r="13" spans="2:11" ht="24" customHeight="1">
      <c r="B13" s="6" t="s">
        <v>17</v>
      </c>
      <c r="C13" s="23"/>
      <c r="D13" s="24"/>
      <c r="E13" s="24"/>
      <c r="F13" s="24"/>
      <c r="G13" s="25"/>
      <c r="H13" s="14"/>
      <c r="I13" s="29"/>
      <c r="J13" s="29"/>
      <c r="K13" s="30"/>
    </row>
  </sheetData>
  <sheetProtection selectLockedCells="1" selectUnlockedCells="1"/>
  <mergeCells count="36">
    <mergeCell ref="H10:H11"/>
    <mergeCell ref="I10:I11"/>
    <mergeCell ref="B7:B8"/>
    <mergeCell ref="C12:G13"/>
    <mergeCell ref="B9:K9"/>
    <mergeCell ref="C10:C11"/>
    <mergeCell ref="C7:C8"/>
    <mergeCell ref="J12:J13"/>
    <mergeCell ref="K12:K13"/>
    <mergeCell ref="D10:D11"/>
    <mergeCell ref="H12:H13"/>
    <mergeCell ref="I12:I13"/>
    <mergeCell ref="D7:D8"/>
    <mergeCell ref="J10:J11"/>
    <mergeCell ref="K10:K11"/>
    <mergeCell ref="H7:H8"/>
    <mergeCell ref="I7:I8"/>
    <mergeCell ref="J7:J8"/>
    <mergeCell ref="K7:K8"/>
    <mergeCell ref="F10:F11"/>
    <mergeCell ref="G10:G11"/>
    <mergeCell ref="E10:E11"/>
    <mergeCell ref="E7:E8"/>
    <mergeCell ref="F7:F8"/>
    <mergeCell ref="G7:G8"/>
    <mergeCell ref="H5:H6"/>
    <mergeCell ref="B3:K3"/>
    <mergeCell ref="B5:B6"/>
    <mergeCell ref="C5:C6"/>
    <mergeCell ref="E5:E6"/>
    <mergeCell ref="F5:F6"/>
    <mergeCell ref="G5:G6"/>
    <mergeCell ref="I5:I6"/>
    <mergeCell ref="J5:J6"/>
    <mergeCell ref="K5:K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26"/>
  <sheetViews>
    <sheetView zoomScale="90" zoomScaleNormal="90" zoomScaleSheetLayoutView="100" workbookViewId="0" topLeftCell="A2">
      <selection activeCell="E16" sqref="E16"/>
    </sheetView>
  </sheetViews>
  <sheetFormatPr defaultColWidth="9.140625" defaultRowHeight="15"/>
  <cols>
    <col min="1" max="1" width="11.00390625" style="0" customWidth="1"/>
    <col min="2" max="2" width="26.421875" style="0" customWidth="1"/>
    <col min="3" max="6" width="11.00390625" style="0" customWidth="1"/>
    <col min="7" max="7" width="13.7109375" style="0" customWidth="1"/>
    <col min="8" max="8" width="14.57421875" style="0" customWidth="1"/>
    <col min="9" max="9" width="16.7109375" style="0" customWidth="1"/>
    <col min="10" max="10" width="13.140625" style="0" customWidth="1"/>
    <col min="11" max="11" width="15.8515625" style="0" customWidth="1"/>
    <col min="12" max="16384" width="11.00390625" style="0" customWidth="1"/>
  </cols>
  <sheetData>
    <row r="2" ht="8.25" customHeight="1"/>
    <row r="3" spans="2:11" ht="53.25" customHeigh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42" customHeight="1">
      <c r="B4" s="1"/>
      <c r="C4" s="2" t="s">
        <v>2</v>
      </c>
      <c r="D4" s="2" t="s">
        <v>3</v>
      </c>
      <c r="E4" s="2" t="s">
        <v>4</v>
      </c>
      <c r="F4" s="2" t="s">
        <v>5</v>
      </c>
      <c r="G4" s="2" t="s">
        <v>18</v>
      </c>
      <c r="H4" s="3" t="s">
        <v>6</v>
      </c>
      <c r="I4" s="4" t="s">
        <v>7</v>
      </c>
      <c r="J4" s="3" t="s">
        <v>19</v>
      </c>
      <c r="K4" s="3" t="s">
        <v>20</v>
      </c>
    </row>
    <row r="5" spans="2:11" ht="15">
      <c r="B5" s="11" t="s">
        <v>10</v>
      </c>
      <c r="C5" s="12">
        <v>15000</v>
      </c>
      <c r="D5" s="14">
        <v>17000</v>
      </c>
      <c r="E5" s="14">
        <v>17000</v>
      </c>
      <c r="F5" s="14">
        <v>18000</v>
      </c>
      <c r="G5" s="14">
        <v>18000</v>
      </c>
      <c r="H5" s="14"/>
      <c r="I5" s="15"/>
      <c r="J5" s="14">
        <v>18000</v>
      </c>
      <c r="K5" s="15"/>
    </row>
    <row r="6" spans="2:11" ht="15">
      <c r="B6" s="11"/>
      <c r="C6" s="13"/>
      <c r="D6" s="14"/>
      <c r="E6" s="14"/>
      <c r="F6" s="14"/>
      <c r="G6" s="14"/>
      <c r="H6" s="14"/>
      <c r="I6" s="15"/>
      <c r="J6" s="14"/>
      <c r="K6" s="15"/>
    </row>
    <row r="7" spans="2:11" ht="20.25" customHeight="1">
      <c r="B7" s="19" t="s">
        <v>12</v>
      </c>
      <c r="C7" s="12">
        <v>15000</v>
      </c>
      <c r="D7" s="14">
        <v>17000</v>
      </c>
      <c r="E7" s="14">
        <v>17000</v>
      </c>
      <c r="F7" s="14">
        <v>18000</v>
      </c>
      <c r="G7" s="14">
        <v>18000</v>
      </c>
      <c r="H7" s="14"/>
      <c r="I7" s="15"/>
      <c r="J7" s="15"/>
      <c r="K7" s="15"/>
    </row>
    <row r="8" spans="2:11" ht="15">
      <c r="B8" s="19"/>
      <c r="C8" s="13"/>
      <c r="D8" s="14"/>
      <c r="E8" s="14"/>
      <c r="F8" s="14"/>
      <c r="G8" s="14"/>
      <c r="H8" s="14"/>
      <c r="I8" s="15"/>
      <c r="J8" s="15"/>
      <c r="K8" s="15"/>
    </row>
    <row r="9" spans="2:11" ht="15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ht="15">
      <c r="B10" s="5" t="s">
        <v>14</v>
      </c>
      <c r="C10" s="27">
        <f>IF(C5=0,100,C7/C5%)</f>
        <v>100</v>
      </c>
      <c r="D10" s="17">
        <f>IF(D5=0,100,D7/D5%)</f>
        <v>100</v>
      </c>
      <c r="E10" s="17">
        <f>IF(E5=0,100,E7/E5%)</f>
        <v>100</v>
      </c>
      <c r="F10" s="17">
        <f>IF(F5=0,100,F7/F5%)</f>
        <v>100</v>
      </c>
      <c r="G10" s="18">
        <f>IF(G5=0,100,G7/G5%)</f>
        <v>100</v>
      </c>
      <c r="H10" s="14"/>
      <c r="I10" s="14"/>
      <c r="J10" s="16"/>
      <c r="K10" s="15"/>
    </row>
    <row r="11" spans="2:11" ht="24" customHeight="1">
      <c r="B11" s="6" t="s">
        <v>15</v>
      </c>
      <c r="C11" s="28"/>
      <c r="D11" s="17"/>
      <c r="E11" s="17"/>
      <c r="F11" s="17"/>
      <c r="G11" s="18"/>
      <c r="H11" s="18"/>
      <c r="I11" s="18"/>
      <c r="J11" s="16"/>
      <c r="K11" s="15"/>
    </row>
    <row r="12" spans="2:11" ht="15">
      <c r="B12" s="5" t="s">
        <v>16</v>
      </c>
      <c r="C12" s="20">
        <f>AVERAGE(C10:G10)/100</f>
        <v>1</v>
      </c>
      <c r="D12" s="21"/>
      <c r="E12" s="21"/>
      <c r="F12" s="21"/>
      <c r="G12" s="22"/>
      <c r="H12" s="14"/>
      <c r="I12" s="29">
        <f>100%-C12</f>
        <v>0</v>
      </c>
      <c r="J12" s="18">
        <f>J5</f>
        <v>18000</v>
      </c>
      <c r="K12" s="30">
        <f>J12*I12</f>
        <v>0</v>
      </c>
    </row>
    <row r="13" spans="2:11" ht="24" customHeight="1">
      <c r="B13" s="6" t="s">
        <v>17</v>
      </c>
      <c r="C13" s="23"/>
      <c r="D13" s="24"/>
      <c r="E13" s="24"/>
      <c r="F13" s="24"/>
      <c r="G13" s="25"/>
      <c r="H13" s="14"/>
      <c r="I13" s="29"/>
      <c r="J13" s="29"/>
      <c r="K13" s="30"/>
    </row>
    <row r="19" spans="3:10" ht="15">
      <c r="C19" s="7"/>
      <c r="D19" s="7"/>
      <c r="E19" s="7"/>
      <c r="F19" s="7"/>
      <c r="G19" s="7"/>
      <c r="J19" s="7"/>
    </row>
    <row r="21" spans="3:7" ht="15">
      <c r="C21" s="7"/>
      <c r="D21" s="7"/>
      <c r="E21" s="7"/>
      <c r="F21" s="7"/>
      <c r="G21" s="7"/>
    </row>
    <row r="26" spans="3:11" ht="15">
      <c r="C26" s="8"/>
      <c r="I26" s="8"/>
      <c r="J26" s="7"/>
      <c r="K26" s="9"/>
    </row>
  </sheetData>
  <sheetProtection selectLockedCells="1" selectUnlockedCells="1"/>
  <mergeCells count="36">
    <mergeCell ref="B3:K3"/>
    <mergeCell ref="B5:B6"/>
    <mergeCell ref="C5:C6"/>
    <mergeCell ref="E5:E6"/>
    <mergeCell ref="F5:F6"/>
    <mergeCell ref="G5:G6"/>
    <mergeCell ref="I5:I6"/>
    <mergeCell ref="J5:J6"/>
    <mergeCell ref="K5:K6"/>
    <mergeCell ref="D5:D6"/>
    <mergeCell ref="E7:E8"/>
    <mergeCell ref="F7:F8"/>
    <mergeCell ref="G7:G8"/>
    <mergeCell ref="H5:H6"/>
    <mergeCell ref="D7:D8"/>
    <mergeCell ref="J10:J11"/>
    <mergeCell ref="K10:K11"/>
    <mergeCell ref="H7:H8"/>
    <mergeCell ref="I7:I8"/>
    <mergeCell ref="J7:J8"/>
    <mergeCell ref="K7:K8"/>
    <mergeCell ref="F10:F11"/>
    <mergeCell ref="G10:G11"/>
    <mergeCell ref="B7:B8"/>
    <mergeCell ref="C12:G13"/>
    <mergeCell ref="B9:K9"/>
    <mergeCell ref="C10:C11"/>
    <mergeCell ref="C7:C8"/>
    <mergeCell ref="J12:J13"/>
    <mergeCell ref="K12:K13"/>
    <mergeCell ref="D10:D11"/>
    <mergeCell ref="H12:H13"/>
    <mergeCell ref="I12:I13"/>
    <mergeCell ref="E10:E11"/>
    <mergeCell ref="H10:H11"/>
    <mergeCell ref="I10:I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L13"/>
  <sheetViews>
    <sheetView zoomScale="90" zoomScaleNormal="90" zoomScaleSheetLayoutView="100" workbookViewId="0" topLeftCell="A1">
      <selection activeCell="C12" sqref="C12:G13"/>
    </sheetView>
  </sheetViews>
  <sheetFormatPr defaultColWidth="9.140625" defaultRowHeight="15"/>
  <cols>
    <col min="1" max="1" width="11.00390625" style="0" customWidth="1"/>
    <col min="2" max="2" width="26.421875" style="0" customWidth="1"/>
    <col min="3" max="4" width="11.00390625" style="0" customWidth="1"/>
    <col min="5" max="5" width="25.57421875" style="0" customWidth="1"/>
    <col min="6" max="7" width="11.00390625" style="0" customWidth="1"/>
    <col min="8" max="8" width="13.7109375" style="0" customWidth="1"/>
    <col min="9" max="9" width="14.57421875" style="0" customWidth="1"/>
    <col min="10" max="10" width="16.7109375" style="0" customWidth="1"/>
    <col min="11" max="11" width="13.140625" style="0" customWidth="1"/>
    <col min="12" max="12" width="15.8515625" style="0" customWidth="1"/>
    <col min="13" max="16384" width="11.00390625" style="0" customWidth="1"/>
  </cols>
  <sheetData>
    <row r="2" ht="8.25" customHeight="1"/>
    <row r="3" spans="2:12" ht="53.25" customHeigh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42" customHeight="1">
      <c r="B4" s="1"/>
      <c r="C4" s="2" t="s">
        <v>1</v>
      </c>
      <c r="D4" s="2" t="s">
        <v>2</v>
      </c>
      <c r="E4" s="2"/>
      <c r="F4" s="2" t="s">
        <v>3</v>
      </c>
      <c r="G4" s="2" t="s">
        <v>4</v>
      </c>
      <c r="H4" s="2" t="s">
        <v>5</v>
      </c>
      <c r="I4" s="3" t="s">
        <v>6</v>
      </c>
      <c r="J4" s="4" t="s">
        <v>7</v>
      </c>
      <c r="K4" s="3" t="s">
        <v>8</v>
      </c>
      <c r="L4" s="3" t="s">
        <v>9</v>
      </c>
    </row>
    <row r="5" spans="2:12" ht="15">
      <c r="B5" s="11" t="s">
        <v>10</v>
      </c>
      <c r="C5" s="14">
        <v>15000</v>
      </c>
      <c r="D5" s="14">
        <v>16000</v>
      </c>
      <c r="E5" s="11" t="s">
        <v>10</v>
      </c>
      <c r="F5" s="14">
        <v>17000</v>
      </c>
      <c r="G5" s="14">
        <v>18000</v>
      </c>
      <c r="H5" s="14">
        <v>18000</v>
      </c>
      <c r="I5" s="14"/>
      <c r="J5" s="15"/>
      <c r="K5" s="14">
        <v>18000</v>
      </c>
      <c r="L5" s="15"/>
    </row>
    <row r="6" spans="2:12" ht="15">
      <c r="B6" s="11"/>
      <c r="C6" s="14"/>
      <c r="D6" s="14"/>
      <c r="E6" s="11"/>
      <c r="F6" s="14"/>
      <c r="G6" s="14"/>
      <c r="H6" s="14"/>
      <c r="I6" s="14"/>
      <c r="J6" s="15"/>
      <c r="K6" s="14"/>
      <c r="L6" s="15"/>
    </row>
    <row r="7" spans="2:12" ht="20.25" customHeight="1">
      <c r="B7" s="5" t="s">
        <v>11</v>
      </c>
      <c r="C7" s="14">
        <v>15000</v>
      </c>
      <c r="D7" s="14">
        <v>16000</v>
      </c>
      <c r="E7" s="19" t="s">
        <v>12</v>
      </c>
      <c r="F7" s="14">
        <v>17000</v>
      </c>
      <c r="G7" s="14">
        <v>10000</v>
      </c>
      <c r="H7" s="14">
        <v>18000</v>
      </c>
      <c r="I7" s="14"/>
      <c r="J7" s="15"/>
      <c r="K7" s="15"/>
      <c r="L7" s="15"/>
    </row>
    <row r="8" spans="2:12" ht="15">
      <c r="B8" s="6" t="s">
        <v>13</v>
      </c>
      <c r="C8" s="14"/>
      <c r="D8" s="14"/>
      <c r="E8" s="19"/>
      <c r="F8" s="14"/>
      <c r="G8" s="14"/>
      <c r="H8" s="14"/>
      <c r="I8" s="14"/>
      <c r="J8" s="15"/>
      <c r="K8" s="15"/>
      <c r="L8" s="15"/>
    </row>
    <row r="9" spans="2:12" ht="1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5">
      <c r="B10" s="5" t="s">
        <v>14</v>
      </c>
      <c r="C10" s="17">
        <f>IF(C5=0,100,C7/C5%)</f>
        <v>100</v>
      </c>
      <c r="D10" s="17">
        <f>IF(D5=0,100,D7/D5%)</f>
        <v>100</v>
      </c>
      <c r="E10" s="5"/>
      <c r="F10" s="17">
        <f>IF(F5=0,100,F7/F5%)</f>
        <v>100</v>
      </c>
      <c r="G10" s="17">
        <f>IF(G5=0,100,G7/G5%)</f>
        <v>55.55555555555556</v>
      </c>
      <c r="H10" s="18">
        <f>IF(H5=0,100,H7/H5%)</f>
        <v>100</v>
      </c>
      <c r="I10" s="14"/>
      <c r="J10" s="14"/>
      <c r="K10" s="16"/>
      <c r="L10" s="15"/>
    </row>
    <row r="11" spans="2:12" ht="24" customHeight="1">
      <c r="B11" s="6" t="s">
        <v>15</v>
      </c>
      <c r="C11" s="17"/>
      <c r="D11" s="17"/>
      <c r="E11" s="6"/>
      <c r="F11" s="17"/>
      <c r="G11" s="17"/>
      <c r="H11" s="18"/>
      <c r="I11" s="18"/>
      <c r="J11" s="18"/>
      <c r="K11" s="16"/>
      <c r="L11" s="15"/>
    </row>
    <row r="12" spans="2:12" ht="15">
      <c r="B12" s="5" t="s">
        <v>16</v>
      </c>
      <c r="C12" s="29">
        <f>AVERAGE(C10:H10)/100</f>
        <v>0.9111111111111111</v>
      </c>
      <c r="D12" s="29"/>
      <c r="E12" s="29"/>
      <c r="F12" s="29"/>
      <c r="G12" s="29"/>
      <c r="H12" s="14"/>
      <c r="I12" s="14"/>
      <c r="J12" s="29">
        <f>100%-C12</f>
        <v>0.0888888888888889</v>
      </c>
      <c r="K12" s="18">
        <f>K5</f>
        <v>18000</v>
      </c>
      <c r="L12" s="30">
        <f>K12*J12</f>
        <v>1600.0000000000002</v>
      </c>
    </row>
    <row r="13" spans="2:12" ht="24" customHeight="1">
      <c r="B13" s="6" t="s">
        <v>17</v>
      </c>
      <c r="C13" s="29"/>
      <c r="D13" s="29"/>
      <c r="E13" s="29"/>
      <c r="F13" s="29"/>
      <c r="G13" s="29"/>
      <c r="H13" s="14"/>
      <c r="I13" s="14"/>
      <c r="J13" s="29"/>
      <c r="K13" s="29"/>
      <c r="L13" s="30"/>
    </row>
  </sheetData>
  <sheetProtection selectLockedCells="1" selectUnlockedCells="1"/>
  <mergeCells count="38">
    <mergeCell ref="K10:K11"/>
    <mergeCell ref="L10:L11"/>
    <mergeCell ref="C12:G13"/>
    <mergeCell ref="H12:H13"/>
    <mergeCell ref="I12:I13"/>
    <mergeCell ref="J12:J13"/>
    <mergeCell ref="K12:K13"/>
    <mergeCell ref="L12:L13"/>
    <mergeCell ref="K7:K8"/>
    <mergeCell ref="L7:L8"/>
    <mergeCell ref="B9:L9"/>
    <mergeCell ref="C10:C11"/>
    <mergeCell ref="D10:D11"/>
    <mergeCell ref="F10:F11"/>
    <mergeCell ref="G10:G11"/>
    <mergeCell ref="H10:H11"/>
    <mergeCell ref="I10:I11"/>
    <mergeCell ref="J10:J11"/>
    <mergeCell ref="K5:K6"/>
    <mergeCell ref="L5:L6"/>
    <mergeCell ref="C7:C8"/>
    <mergeCell ref="D7:D8"/>
    <mergeCell ref="E7:E8"/>
    <mergeCell ref="F7:F8"/>
    <mergeCell ref="G7:G8"/>
    <mergeCell ref="H7:H8"/>
    <mergeCell ref="I7:I8"/>
    <mergeCell ref="J7:J8"/>
    <mergeCell ref="B3:L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2021-11-08T14:03:47Z</dcterms:created>
  <dcterms:modified xsi:type="dcterms:W3CDTF">2022-11-17T13:16:30Z</dcterms:modified>
  <cp:category/>
  <cp:version/>
  <cp:contentType/>
  <cp:contentStatus/>
</cp:coreProperties>
</file>