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RIACCERTAMENTO RESIDUI ATTIVI" sheetId="1" r:id="rId1"/>
    <sheet name="RIACCERTAMENTO RESIDUI PASSIVI" sheetId="2" r:id="rId2"/>
    <sheet name="FONDO PLURIENNALE VINCOLATO" sheetId="3" r:id="rId3"/>
  </sheets>
  <definedNames/>
  <calcPr fullCalcOnLoad="1"/>
</workbook>
</file>

<file path=xl/sharedStrings.xml><?xml version="1.0" encoding="utf-8"?>
<sst xmlns="http://schemas.openxmlformats.org/spreadsheetml/2006/main" count="81" uniqueCount="32">
  <si>
    <t>Allegato A1</t>
  </si>
  <si>
    <t>RIACCERTAMENTO ORDINARIO DEI RESIDUI ATTIVI
(Art. 3 comma 4 - D.Lgs. 118/2011 e ss. mm. )</t>
  </si>
  <si>
    <t>RESIDUI ATTIVI DI PARTE CORRENTE</t>
  </si>
  <si>
    <t>Titolo</t>
  </si>
  <si>
    <t xml:space="preserve">Capitolo </t>
  </si>
  <si>
    <t>Accertamento</t>
  </si>
  <si>
    <t>Anno accertamento</t>
  </si>
  <si>
    <t>Residui attivi provvisori al 31/12/2018</t>
  </si>
  <si>
    <t>Residui attivi incassati</t>
  </si>
  <si>
    <t>Residui eliminati</t>
  </si>
  <si>
    <t>Anno reimputazione</t>
  </si>
  <si>
    <t>Capitolo reimputazione</t>
  </si>
  <si>
    <t>Residuo reimputato</t>
  </si>
  <si>
    <t>Residui attivi definitivi al 31/12/2018</t>
  </si>
  <si>
    <t>Motivazione</t>
  </si>
  <si>
    <t>TOTALE</t>
  </si>
  <si>
    <t>RESIDUI ATTIVI IN CONTO CAPITALE</t>
  </si>
  <si>
    <t>TOTALE GENERALE</t>
  </si>
  <si>
    <t>Allegato A2</t>
  </si>
  <si>
    <t>RIACCERTAMENTO ORDINARIO DEI RESIDUI PASSIVI
(Art. 3 comma 4 - D.Lgs. 118/2011 e ss. mm. )</t>
  </si>
  <si>
    <t>RESIDUI PASSIVI DI PARTE CORRENTE</t>
  </si>
  <si>
    <t>Impegno 
subimpegno</t>
  </si>
  <si>
    <t>Anno impegno subimpegno</t>
  </si>
  <si>
    <t>Residui passivi provvisori al 31/12/2018</t>
  </si>
  <si>
    <t>Residui passivi pagati</t>
  </si>
  <si>
    <t>Residui passivi definitivi al 31/12/2018</t>
  </si>
  <si>
    <t>Natura della fonte di copertura</t>
  </si>
  <si>
    <t>RESIDUI PASSIVI IN CONTO CAPITALE</t>
  </si>
  <si>
    <t>Allegato A3</t>
  </si>
  <si>
    <t>DETERMINAZIONE DEL FONDO PLURIENNALE VINCOLATO NEL BILANCIO DI PREVISIONE 2019-2021 A SEGUITO DEL RIACCERTAMENTO ORDINARIO DEI RESIDUI 
ALLA DATA DEL 31 DICEMBRE 2018</t>
  </si>
  <si>
    <t>Entrata correlata reimputata</t>
  </si>
  <si>
    <t>Costituzione FPV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</si>
</sst>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0"/>
    <numFmt numFmtId="167" formatCode="#,##0.00"/>
    <numFmt numFmtId="168" formatCode="&quot;€ &quot;#,##0.00"/>
    <numFmt numFmtId="169" formatCode="#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right" wrapText="1"/>
    </xf>
    <xf numFmtId="164" fontId="2" fillId="0" borderId="2" xfId="0" applyFont="1" applyBorder="1" applyAlignment="1">
      <alignment horizontal="center" wrapText="1"/>
    </xf>
    <xf numFmtId="167" fontId="3" fillId="0" borderId="3" xfId="0" applyNumberFormat="1" applyFont="1" applyFill="1" applyBorder="1" applyAlignment="1">
      <alignment horizontal="left"/>
    </xf>
    <xf numFmtId="164" fontId="4" fillId="2" borderId="2" xfId="0" applyFont="1" applyFill="1" applyBorder="1" applyAlignment="1">
      <alignment horizontal="center" wrapText="1"/>
    </xf>
    <xf numFmtId="166" fontId="4" fillId="2" borderId="2" xfId="0" applyNumberFormat="1" applyFont="1" applyFill="1" applyBorder="1" applyAlignment="1">
      <alignment horizontal="center" wrapText="1"/>
    </xf>
    <xf numFmtId="167" fontId="4" fillId="2" borderId="2" xfId="0" applyNumberFormat="1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wrapText="1"/>
    </xf>
    <xf numFmtId="164" fontId="0" fillId="3" borderId="4" xfId="0" applyFill="1" applyBorder="1" applyAlignment="1">
      <alignment/>
    </xf>
    <xf numFmtId="167" fontId="0" fillId="3" borderId="4" xfId="0" applyNumberFormat="1" applyFill="1" applyBorder="1" applyAlignment="1">
      <alignment/>
    </xf>
    <xf numFmtId="166" fontId="0" fillId="3" borderId="4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168" fontId="0" fillId="4" borderId="4" xfId="0" applyNumberFormat="1" applyFill="1" applyBorder="1" applyAlignment="1">
      <alignment/>
    </xf>
    <xf numFmtId="164" fontId="0" fillId="5" borderId="4" xfId="0" applyFill="1" applyBorder="1" applyAlignment="1">
      <alignment/>
    </xf>
    <xf numFmtId="167" fontId="0" fillId="5" borderId="4" xfId="0" applyNumberFormat="1" applyFill="1" applyBorder="1" applyAlignment="1">
      <alignment/>
    </xf>
    <xf numFmtId="167" fontId="0" fillId="6" borderId="4" xfId="0" applyNumberFormat="1" applyFill="1" applyBorder="1" applyAlignment="1">
      <alignment/>
    </xf>
    <xf numFmtId="164" fontId="0" fillId="7" borderId="4" xfId="0" applyFill="1" applyBorder="1" applyAlignment="1">
      <alignment horizontal="center" wrapText="1"/>
    </xf>
    <xf numFmtId="166" fontId="0" fillId="3" borderId="2" xfId="0" applyNumberFormat="1" applyFill="1" applyBorder="1" applyAlignment="1">
      <alignment/>
    </xf>
    <xf numFmtId="167" fontId="0" fillId="3" borderId="2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164" fontId="0" fillId="5" borderId="2" xfId="0" applyFill="1" applyBorder="1" applyAlignment="1">
      <alignment/>
    </xf>
    <xf numFmtId="167" fontId="0" fillId="5" borderId="2" xfId="0" applyNumberFormat="1" applyFill="1" applyBorder="1" applyAlignment="1">
      <alignment/>
    </xf>
    <xf numFmtId="164" fontId="0" fillId="7" borderId="2" xfId="0" applyFill="1" applyBorder="1" applyAlignment="1">
      <alignment horizontal="center" wrapText="1"/>
    </xf>
    <xf numFmtId="164" fontId="6" fillId="8" borderId="2" xfId="0" applyFont="1" applyFill="1" applyBorder="1" applyAlignment="1">
      <alignment horizontal="left"/>
    </xf>
    <xf numFmtId="167" fontId="0" fillId="8" borderId="2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ill="1" applyBorder="1" applyAlignment="1">
      <alignment horizontal="center" wrapText="1"/>
    </xf>
    <xf numFmtId="164" fontId="0" fillId="0" borderId="0" xfId="0" applyFill="1" applyAlignment="1">
      <alignment/>
    </xf>
    <xf numFmtId="167" fontId="3" fillId="0" borderId="5" xfId="0" applyNumberFormat="1" applyFont="1" applyFill="1" applyBorder="1" applyAlignment="1">
      <alignment horizontal="left"/>
    </xf>
    <xf numFmtId="167" fontId="0" fillId="0" borderId="4" xfId="0" applyNumberFormat="1" applyFill="1" applyBorder="1" applyAlignment="1">
      <alignment/>
    </xf>
    <xf numFmtId="164" fontId="0" fillId="3" borderId="2" xfId="0" applyFill="1" applyBorder="1" applyAlignment="1">
      <alignment/>
    </xf>
    <xf numFmtId="164" fontId="6" fillId="0" borderId="2" xfId="0" applyFont="1" applyFill="1" applyBorder="1" applyAlignment="1">
      <alignment horizontal="left"/>
    </xf>
    <xf numFmtId="168" fontId="0" fillId="0" borderId="2" xfId="0" applyNumberForma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Fill="1" applyBorder="1" applyAlignment="1">
      <alignment horizontal="center" wrapText="1"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wrapText="1"/>
    </xf>
    <xf numFmtId="164" fontId="2" fillId="0" borderId="0" xfId="0" applyFont="1" applyBorder="1" applyAlignment="1">
      <alignment horizontal="right" wrapText="1"/>
    </xf>
    <xf numFmtId="164" fontId="2" fillId="0" borderId="6" xfId="0" applyFont="1" applyBorder="1" applyAlignment="1">
      <alignment horizontal="center" wrapText="1"/>
    </xf>
    <xf numFmtId="166" fontId="5" fillId="2" borderId="2" xfId="0" applyNumberFormat="1" applyFont="1" applyFill="1" applyBorder="1" applyAlignment="1">
      <alignment horizontal="center" wrapText="1"/>
    </xf>
    <xf numFmtId="164" fontId="7" fillId="0" borderId="0" xfId="0" applyFont="1" applyAlignment="1">
      <alignment/>
    </xf>
    <xf numFmtId="167" fontId="0" fillId="2" borderId="2" xfId="0" applyNumberFormat="1" applyFill="1" applyBorder="1" applyAlignment="1">
      <alignment/>
    </xf>
    <xf numFmtId="167" fontId="0" fillId="4" borderId="2" xfId="0" applyNumberFormat="1" applyFill="1" applyBorder="1" applyAlignment="1">
      <alignment/>
    </xf>
    <xf numFmtId="167" fontId="0" fillId="6" borderId="2" xfId="0" applyNumberFormat="1" applyFill="1" applyBorder="1" applyAlignment="1">
      <alignment/>
    </xf>
    <xf numFmtId="164" fontId="0" fillId="9" borderId="2" xfId="0" applyFont="1" applyFill="1" applyBorder="1" applyAlignment="1">
      <alignment wrapText="1"/>
    </xf>
    <xf numFmtId="164" fontId="0" fillId="0" borderId="0" xfId="0" applyAlignment="1">
      <alignment horizontal="center"/>
    </xf>
    <xf numFmtId="164" fontId="0" fillId="2" borderId="5" xfId="0" applyFill="1" applyBorder="1" applyAlignment="1">
      <alignment horizontal="center" wrapText="1"/>
    </xf>
    <xf numFmtId="167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 wrapText="1"/>
    </xf>
    <xf numFmtId="164" fontId="2" fillId="0" borderId="2" xfId="0" applyFont="1" applyFill="1" applyBorder="1" applyAlignment="1">
      <alignment horizontal="center" vertical="center" wrapText="1"/>
    </xf>
    <xf numFmtId="169" fontId="1" fillId="5" borderId="7" xfId="20" applyNumberFormat="1" applyFont="1" applyFill="1" applyBorder="1" applyAlignment="1" applyProtection="1">
      <alignment/>
      <protection locked="0"/>
    </xf>
    <xf numFmtId="165" fontId="1" fillId="5" borderId="7" xfId="20" applyFont="1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Normale 3" xfId="21"/>
    <cellStyle name="Normale_All X - risultato d'amministrazione e fondo pluriennale nel 2014 (2)" xfId="22"/>
    <cellStyle name="Normale_Foglio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1"/>
  <sheetViews>
    <sheetView tabSelected="1" workbookViewId="0" topLeftCell="A1">
      <selection activeCell="K20" sqref="K20"/>
    </sheetView>
  </sheetViews>
  <sheetFormatPr defaultColWidth="9.140625" defaultRowHeight="47.25" customHeight="1"/>
  <cols>
    <col min="1" max="1" width="8.28125" style="0" customWidth="1"/>
    <col min="2" max="2" width="8.7109375" style="0" customWidth="1"/>
    <col min="3" max="3" width="14.00390625" style="1" customWidth="1"/>
    <col min="4" max="5" width="14.140625" style="0" customWidth="1"/>
    <col min="6" max="6" width="14.7109375" style="0" customWidth="1"/>
    <col min="7" max="7" width="12.28125" style="0" customWidth="1"/>
    <col min="8" max="8" width="13.8515625" style="0" customWidth="1"/>
    <col min="9" max="9" width="14.57421875" style="0" customWidth="1"/>
    <col min="10" max="10" width="12.28125" style="2" customWidth="1"/>
    <col min="11" max="11" width="14.00390625" style="0" customWidth="1"/>
    <col min="12" max="12" width="35.7109375" style="3" customWidth="1"/>
  </cols>
  <sheetData>
    <row r="1" spans="1:12" ht="29.25" customHeight="1">
      <c r="A1" s="4"/>
      <c r="B1" s="4"/>
      <c r="C1" s="5"/>
      <c r="D1" s="4"/>
      <c r="E1" s="4"/>
      <c r="F1" s="4"/>
      <c r="G1" s="4"/>
      <c r="H1" s="4"/>
      <c r="I1" s="4"/>
      <c r="J1" s="6"/>
      <c r="K1" s="7" t="s">
        <v>0</v>
      </c>
      <c r="L1" s="7"/>
    </row>
    <row r="2" spans="1:12" ht="35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8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47.25" customHeight="1">
      <c r="A4" s="10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2" t="s">
        <v>12</v>
      </c>
      <c r="K4" s="10" t="s">
        <v>13</v>
      </c>
      <c r="L4" s="13" t="s">
        <v>14</v>
      </c>
    </row>
    <row r="5" spans="1:12" ht="27.75" customHeight="1">
      <c r="A5" s="14"/>
      <c r="B5" s="15"/>
      <c r="C5" s="16"/>
      <c r="D5" s="16"/>
      <c r="E5" s="15"/>
      <c r="F5" s="17"/>
      <c r="G5" s="18"/>
      <c r="H5" s="19"/>
      <c r="I5" s="20"/>
      <c r="J5" s="20"/>
      <c r="K5" s="21">
        <f aca="true" t="shared" si="0" ref="K5:K13">E5-G5-J5</f>
        <v>0</v>
      </c>
      <c r="L5" s="22"/>
    </row>
    <row r="6" spans="1:12" ht="27.75" customHeight="1">
      <c r="A6" s="14"/>
      <c r="B6" s="15"/>
      <c r="C6" s="23"/>
      <c r="D6" s="16"/>
      <c r="E6" s="24"/>
      <c r="F6" s="17"/>
      <c r="G6" s="25"/>
      <c r="H6" s="26"/>
      <c r="I6" s="27"/>
      <c r="J6" s="27"/>
      <c r="K6" s="21">
        <f t="shared" si="0"/>
        <v>0</v>
      </c>
      <c r="L6" s="22"/>
    </row>
    <row r="7" spans="1:12" ht="27.75" customHeight="1">
      <c r="A7" s="14"/>
      <c r="B7" s="15"/>
      <c r="C7" s="23"/>
      <c r="D7" s="16"/>
      <c r="E7" s="24"/>
      <c r="F7" s="17"/>
      <c r="G7" s="25"/>
      <c r="H7" s="26"/>
      <c r="I7" s="27"/>
      <c r="J7" s="27"/>
      <c r="K7" s="21">
        <f t="shared" si="0"/>
        <v>0</v>
      </c>
      <c r="L7" s="22"/>
    </row>
    <row r="8" spans="1:12" ht="27.75" customHeight="1">
      <c r="A8" s="14"/>
      <c r="B8" s="24"/>
      <c r="C8" s="23"/>
      <c r="D8" s="16"/>
      <c r="E8" s="24"/>
      <c r="F8" s="17"/>
      <c r="G8" s="25"/>
      <c r="H8" s="26"/>
      <c r="I8" s="27"/>
      <c r="J8" s="27"/>
      <c r="K8" s="21">
        <f t="shared" si="0"/>
        <v>0</v>
      </c>
      <c r="L8" s="22"/>
    </row>
    <row r="9" spans="1:12" ht="27.75" customHeight="1">
      <c r="A9" s="14"/>
      <c r="B9" s="15"/>
      <c r="C9" s="23"/>
      <c r="D9" s="16"/>
      <c r="E9" s="24"/>
      <c r="F9" s="17"/>
      <c r="G9" s="25"/>
      <c r="H9" s="26"/>
      <c r="I9" s="27"/>
      <c r="J9" s="27"/>
      <c r="K9" s="21">
        <f t="shared" si="0"/>
        <v>0</v>
      </c>
      <c r="L9" s="22"/>
    </row>
    <row r="10" spans="1:12" ht="27.75" customHeight="1">
      <c r="A10" s="14"/>
      <c r="B10" s="15"/>
      <c r="C10" s="23"/>
      <c r="D10" s="16"/>
      <c r="E10" s="24"/>
      <c r="F10" s="17"/>
      <c r="G10" s="25"/>
      <c r="H10" s="26"/>
      <c r="I10" s="27"/>
      <c r="J10" s="27"/>
      <c r="K10" s="21">
        <f t="shared" si="0"/>
        <v>0</v>
      </c>
      <c r="L10" s="22"/>
    </row>
    <row r="11" spans="1:12" ht="27.75" customHeight="1">
      <c r="A11" s="14"/>
      <c r="B11" s="15"/>
      <c r="C11" s="23"/>
      <c r="D11" s="16"/>
      <c r="E11" s="24"/>
      <c r="F11" s="17"/>
      <c r="G11" s="25"/>
      <c r="H11" s="26"/>
      <c r="I11" s="27"/>
      <c r="J11" s="27"/>
      <c r="K11" s="21">
        <f t="shared" si="0"/>
        <v>0</v>
      </c>
      <c r="L11" s="22"/>
    </row>
    <row r="12" spans="1:12" ht="27.75" customHeight="1">
      <c r="A12" s="14"/>
      <c r="B12" s="15"/>
      <c r="C12" s="23"/>
      <c r="D12" s="16"/>
      <c r="E12" s="24"/>
      <c r="F12" s="17"/>
      <c r="G12" s="25"/>
      <c r="H12" s="26"/>
      <c r="I12" s="27"/>
      <c r="J12" s="27"/>
      <c r="K12" s="21">
        <f t="shared" si="0"/>
        <v>0</v>
      </c>
      <c r="L12" s="28"/>
    </row>
    <row r="13" spans="1:12" ht="27.75" customHeight="1">
      <c r="A13" s="14"/>
      <c r="B13" s="24"/>
      <c r="C13" s="23"/>
      <c r="D13" s="16"/>
      <c r="E13" s="24"/>
      <c r="F13" s="17"/>
      <c r="G13" s="25"/>
      <c r="H13" s="26"/>
      <c r="I13" s="27"/>
      <c r="J13" s="27"/>
      <c r="K13" s="21">
        <f t="shared" si="0"/>
        <v>0</v>
      </c>
      <c r="L13" s="28"/>
    </row>
    <row r="14" spans="1:12" s="34" customFormat="1" ht="21" customHeight="1">
      <c r="A14" s="29" t="s">
        <v>15</v>
      </c>
      <c r="B14" s="29"/>
      <c r="C14" s="29"/>
      <c r="D14" s="29"/>
      <c r="E14" s="30">
        <f>SUM(E5:E13)</f>
        <v>0</v>
      </c>
      <c r="F14" s="30">
        <f>SUM(F5:F13)</f>
        <v>0</v>
      </c>
      <c r="G14" s="31">
        <f>SUM(G5:G13)</f>
        <v>0</v>
      </c>
      <c r="H14" s="32"/>
      <c r="I14" s="30"/>
      <c r="J14" s="30">
        <f>SUM(J5:J13)</f>
        <v>0</v>
      </c>
      <c r="K14" s="30">
        <f>SUM(K5:K13)</f>
        <v>0</v>
      </c>
      <c r="L14" s="33"/>
    </row>
    <row r="15" spans="1:12" ht="28.5" customHeight="1">
      <c r="A15" s="35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47.25" customHeight="1">
      <c r="A16" s="10" t="s">
        <v>3</v>
      </c>
      <c r="B16" s="10" t="s">
        <v>4</v>
      </c>
      <c r="C16" s="11" t="s">
        <v>5</v>
      </c>
      <c r="D16" s="10" t="s">
        <v>6</v>
      </c>
      <c r="E16" s="10" t="s">
        <v>7</v>
      </c>
      <c r="F16" s="10" t="s">
        <v>8</v>
      </c>
      <c r="G16" s="10" t="s">
        <v>9</v>
      </c>
      <c r="H16" s="10" t="s">
        <v>10</v>
      </c>
      <c r="I16" s="10" t="s">
        <v>11</v>
      </c>
      <c r="J16" s="12" t="s">
        <v>12</v>
      </c>
      <c r="K16" s="10" t="s">
        <v>13</v>
      </c>
      <c r="L16" s="13" t="s">
        <v>14</v>
      </c>
    </row>
    <row r="17" spans="1:12" ht="27.75" customHeight="1">
      <c r="A17" s="14"/>
      <c r="B17" s="15"/>
      <c r="C17" s="16"/>
      <c r="D17" s="16"/>
      <c r="E17" s="15"/>
      <c r="F17" s="36"/>
      <c r="G17" s="18"/>
      <c r="H17" s="19"/>
      <c r="I17" s="20"/>
      <c r="J17" s="20"/>
      <c r="K17" s="21">
        <f aca="true" t="shared" si="1" ref="K17:K19">E17--G17-J17</f>
        <v>0</v>
      </c>
      <c r="L17" s="22"/>
    </row>
    <row r="18" spans="1:12" ht="27.75" customHeight="1">
      <c r="A18" s="37"/>
      <c r="B18" s="15"/>
      <c r="C18" s="23"/>
      <c r="D18" s="16"/>
      <c r="E18" s="24"/>
      <c r="F18" s="17"/>
      <c r="G18" s="25"/>
      <c r="H18" s="26"/>
      <c r="I18" s="27"/>
      <c r="J18" s="27"/>
      <c r="K18" s="21">
        <f t="shared" si="1"/>
        <v>0</v>
      </c>
      <c r="L18" s="28"/>
    </row>
    <row r="19" spans="1:12" ht="27.75" customHeight="1">
      <c r="A19" s="37"/>
      <c r="B19" s="24"/>
      <c r="C19" s="23"/>
      <c r="D19" s="16"/>
      <c r="E19" s="24"/>
      <c r="F19" s="17"/>
      <c r="G19" s="25"/>
      <c r="H19" s="26"/>
      <c r="I19" s="27"/>
      <c r="J19" s="27"/>
      <c r="K19" s="21">
        <f t="shared" si="1"/>
        <v>0</v>
      </c>
      <c r="L19" s="28"/>
    </row>
    <row r="20" spans="1:12" s="34" customFormat="1" ht="25.5" customHeight="1">
      <c r="A20" s="29" t="s">
        <v>15</v>
      </c>
      <c r="B20" s="29"/>
      <c r="C20" s="29"/>
      <c r="D20" s="29"/>
      <c r="E20" s="30">
        <f>SUM(E17:E19)</f>
        <v>0</v>
      </c>
      <c r="F20" s="30">
        <f>SUM(F17:F19)</f>
        <v>0</v>
      </c>
      <c r="G20" s="31">
        <f>SUM(G17:G19)</f>
        <v>0</v>
      </c>
      <c r="H20" s="32"/>
      <c r="I20" s="32"/>
      <c r="J20" s="30">
        <f>SUM(J17:J19)</f>
        <v>0</v>
      </c>
      <c r="K20" s="30">
        <f>SUM(K17:K19)</f>
        <v>0</v>
      </c>
      <c r="L20" s="33"/>
    </row>
    <row r="21" spans="1:12" s="34" customFormat="1" ht="33" customHeight="1">
      <c r="A21" s="38" t="s">
        <v>17</v>
      </c>
      <c r="B21" s="38"/>
      <c r="C21" s="38"/>
      <c r="D21" s="38"/>
      <c r="E21" s="17">
        <f>E14+E20</f>
        <v>0</v>
      </c>
      <c r="F21" s="17">
        <f>F14+F20</f>
        <v>0</v>
      </c>
      <c r="G21" s="39">
        <f>G14+G20</f>
        <v>0</v>
      </c>
      <c r="H21" s="40"/>
      <c r="I21" s="40"/>
      <c r="J21" s="17">
        <f>J14+J20</f>
        <v>0</v>
      </c>
      <c r="K21" s="17">
        <f>K14+K20</f>
        <v>0</v>
      </c>
      <c r="L21" s="41"/>
    </row>
    <row r="22" ht="26.25" customHeight="1"/>
    <row r="23" ht="18.75" customHeight="1"/>
    <row r="24" ht="14.25" customHeight="1"/>
    <row r="25" ht="15.75" customHeight="1"/>
  </sheetData>
  <sheetProtection selectLockedCells="1" selectUnlockedCells="1"/>
  <mergeCells count="7">
    <mergeCell ref="K1:L1"/>
    <mergeCell ref="A2:L2"/>
    <mergeCell ref="A3:L3"/>
    <mergeCell ref="A14:D14"/>
    <mergeCell ref="A15:L15"/>
    <mergeCell ref="A20:D20"/>
    <mergeCell ref="A21:D21"/>
  </mergeCells>
  <printOptions/>
  <pageMargins left="0.1798611111111111" right="0.1701388888888889" top="0.19375" bottom="0.23541666666666666" header="0.5118055555555555" footer="0.5118055555555555"/>
  <pageSetup horizontalDpi="300" verticalDpi="3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26"/>
  <sheetViews>
    <sheetView workbookViewId="0" topLeftCell="A10">
      <selection activeCell="K26" sqref="K26"/>
    </sheetView>
  </sheetViews>
  <sheetFormatPr defaultColWidth="9.140625" defaultRowHeight="47.25" customHeight="1"/>
  <cols>
    <col min="1" max="1" width="5.421875" style="0" customWidth="1"/>
    <col min="2" max="2" width="8.7109375" style="1" customWidth="1"/>
    <col min="3" max="3" width="12.8515625" style="1" customWidth="1"/>
    <col min="4" max="4" width="11.28125" style="1" customWidth="1"/>
    <col min="5" max="5" width="14.421875" style="0" customWidth="1"/>
    <col min="6" max="6" width="15.28125" style="42" customWidth="1"/>
    <col min="7" max="7" width="14.57421875" style="0" customWidth="1"/>
    <col min="8" max="8" width="12.421875" style="0" customWidth="1"/>
    <col min="9" max="9" width="12.7109375" style="0" customWidth="1"/>
    <col min="10" max="10" width="10.00390625" style="0" customWidth="1"/>
    <col min="11" max="11" width="13.57421875" style="0" customWidth="1"/>
    <col min="12" max="12" width="18.7109375" style="0" customWidth="1"/>
    <col min="13" max="13" width="35.7109375" style="3" customWidth="1"/>
    <col min="17" max="17" width="14.28125" style="0" customWidth="1"/>
  </cols>
  <sheetData>
    <row r="1" spans="1:13" ht="29.25" customHeight="1">
      <c r="A1" s="4"/>
      <c r="B1" s="5"/>
      <c r="C1" s="5"/>
      <c r="D1" s="5"/>
      <c r="E1" s="4"/>
      <c r="F1" s="43"/>
      <c r="G1" s="4"/>
      <c r="H1" s="4"/>
      <c r="I1" s="4"/>
      <c r="J1" s="4"/>
      <c r="K1" s="44" t="s">
        <v>18</v>
      </c>
      <c r="L1" s="44"/>
      <c r="M1" s="44"/>
    </row>
    <row r="2" spans="1:13" ht="34.5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8.5" customHeight="1">
      <c r="A3" s="9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5"/>
    </row>
    <row r="4" spans="1:13" s="47" customFormat="1" ht="47.25" customHeight="1">
      <c r="A4" s="13" t="s">
        <v>3</v>
      </c>
      <c r="B4" s="46" t="s">
        <v>4</v>
      </c>
      <c r="C4" s="46" t="s">
        <v>21</v>
      </c>
      <c r="D4" s="46" t="s">
        <v>22</v>
      </c>
      <c r="E4" s="13" t="s">
        <v>23</v>
      </c>
      <c r="F4" s="10" t="s">
        <v>24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25</v>
      </c>
      <c r="L4" s="13" t="s">
        <v>26</v>
      </c>
      <c r="M4" s="13" t="s">
        <v>14</v>
      </c>
    </row>
    <row r="5" spans="1:13" ht="27.75" customHeight="1">
      <c r="A5" s="37"/>
      <c r="B5" s="23"/>
      <c r="C5" s="23"/>
      <c r="D5" s="23"/>
      <c r="E5" s="24"/>
      <c r="F5" s="48"/>
      <c r="G5" s="49"/>
      <c r="H5" s="26"/>
      <c r="I5" s="26"/>
      <c r="J5" s="27"/>
      <c r="K5" s="50">
        <f aca="true" t="shared" si="0" ref="K5:K18">E5-G5-J5</f>
        <v>0</v>
      </c>
      <c r="L5" s="51"/>
      <c r="M5" s="28"/>
    </row>
    <row r="6" spans="1:17" ht="27.75" customHeight="1">
      <c r="A6" s="37"/>
      <c r="B6" s="23"/>
      <c r="C6" s="23"/>
      <c r="D6" s="23"/>
      <c r="E6" s="24"/>
      <c r="F6" s="48"/>
      <c r="G6" s="49"/>
      <c r="H6" s="26"/>
      <c r="I6" s="26"/>
      <c r="J6" s="27"/>
      <c r="K6" s="50">
        <f t="shared" si="0"/>
        <v>0</v>
      </c>
      <c r="L6" s="51"/>
      <c r="M6" s="28"/>
      <c r="Q6" s="52"/>
    </row>
    <row r="7" spans="1:17" ht="27.75" customHeight="1">
      <c r="A7" s="37"/>
      <c r="B7" s="23"/>
      <c r="C7" s="23"/>
      <c r="D7" s="23"/>
      <c r="E7" s="24"/>
      <c r="F7" s="48"/>
      <c r="G7" s="49"/>
      <c r="H7" s="26"/>
      <c r="I7" s="26"/>
      <c r="J7" s="27"/>
      <c r="K7" s="50">
        <f t="shared" si="0"/>
        <v>0</v>
      </c>
      <c r="L7" s="51"/>
      <c r="M7" s="28"/>
      <c r="Q7" s="3"/>
    </row>
    <row r="8" spans="1:13" ht="27.75" customHeight="1">
      <c r="A8" s="37"/>
      <c r="B8" s="23"/>
      <c r="C8" s="23"/>
      <c r="D8" s="23"/>
      <c r="E8" s="24"/>
      <c r="F8" s="48"/>
      <c r="G8" s="49"/>
      <c r="H8" s="26"/>
      <c r="I8" s="26"/>
      <c r="J8" s="27"/>
      <c r="K8" s="50">
        <f t="shared" si="0"/>
        <v>0</v>
      </c>
      <c r="L8" s="51"/>
      <c r="M8" s="28"/>
    </row>
    <row r="9" spans="1:13" ht="27.75" customHeight="1">
      <c r="A9" s="37"/>
      <c r="B9" s="23"/>
      <c r="C9" s="23"/>
      <c r="D9" s="23"/>
      <c r="E9" s="24"/>
      <c r="F9" s="48"/>
      <c r="G9" s="49"/>
      <c r="H9" s="26"/>
      <c r="I9" s="26"/>
      <c r="J9" s="27"/>
      <c r="K9" s="50">
        <f t="shared" si="0"/>
        <v>0</v>
      </c>
      <c r="L9" s="51"/>
      <c r="M9" s="28"/>
    </row>
    <row r="10" spans="1:13" ht="27.75" customHeight="1">
      <c r="A10" s="37"/>
      <c r="B10" s="23"/>
      <c r="C10" s="23"/>
      <c r="D10" s="23"/>
      <c r="E10" s="24"/>
      <c r="F10" s="48"/>
      <c r="G10" s="49"/>
      <c r="H10" s="26"/>
      <c r="I10" s="26"/>
      <c r="J10" s="27"/>
      <c r="K10" s="50">
        <f t="shared" si="0"/>
        <v>0</v>
      </c>
      <c r="L10" s="51"/>
      <c r="M10" s="28"/>
    </row>
    <row r="11" spans="1:13" ht="27.75" customHeight="1">
      <c r="A11" s="37"/>
      <c r="B11" s="23"/>
      <c r="C11" s="23"/>
      <c r="D11" s="23"/>
      <c r="E11" s="24"/>
      <c r="F11" s="48"/>
      <c r="G11" s="49"/>
      <c r="H11" s="26"/>
      <c r="I11" s="26"/>
      <c r="J11" s="27"/>
      <c r="K11" s="50">
        <f t="shared" si="0"/>
        <v>0</v>
      </c>
      <c r="L11" s="51"/>
      <c r="M11" s="28"/>
    </row>
    <row r="12" spans="1:13" ht="27.75" customHeight="1">
      <c r="A12" s="37"/>
      <c r="B12" s="23"/>
      <c r="C12" s="23"/>
      <c r="D12" s="23"/>
      <c r="E12" s="24"/>
      <c r="F12" s="48"/>
      <c r="G12" s="49"/>
      <c r="H12" s="26"/>
      <c r="I12" s="26"/>
      <c r="J12" s="27"/>
      <c r="K12" s="50">
        <f t="shared" si="0"/>
        <v>0</v>
      </c>
      <c r="L12" s="51"/>
      <c r="M12" s="28"/>
    </row>
    <row r="13" spans="1:13" ht="27.75" customHeight="1">
      <c r="A13" s="37"/>
      <c r="B13" s="23"/>
      <c r="C13" s="23"/>
      <c r="D13" s="23"/>
      <c r="E13" s="24"/>
      <c r="F13" s="48"/>
      <c r="G13" s="49"/>
      <c r="H13" s="26"/>
      <c r="I13" s="26"/>
      <c r="J13" s="27"/>
      <c r="K13" s="50">
        <f t="shared" si="0"/>
        <v>0</v>
      </c>
      <c r="L13" s="51"/>
      <c r="M13" s="28"/>
    </row>
    <row r="14" spans="1:13" ht="27.75" customHeight="1">
      <c r="A14" s="37"/>
      <c r="B14" s="23"/>
      <c r="C14" s="23"/>
      <c r="D14" s="23"/>
      <c r="E14" s="24"/>
      <c r="F14" s="48"/>
      <c r="G14" s="49"/>
      <c r="H14" s="26"/>
      <c r="I14" s="26"/>
      <c r="J14" s="27"/>
      <c r="K14" s="50">
        <f t="shared" si="0"/>
        <v>0</v>
      </c>
      <c r="L14" s="51"/>
      <c r="M14" s="28"/>
    </row>
    <row r="15" spans="1:13" ht="27.75" customHeight="1">
      <c r="A15" s="37"/>
      <c r="B15" s="23"/>
      <c r="C15" s="23"/>
      <c r="D15" s="23"/>
      <c r="E15" s="24"/>
      <c r="F15" s="48"/>
      <c r="G15" s="49"/>
      <c r="H15" s="26"/>
      <c r="I15" s="26"/>
      <c r="J15" s="27"/>
      <c r="K15" s="50">
        <f t="shared" si="0"/>
        <v>0</v>
      </c>
      <c r="L15" s="51"/>
      <c r="M15" s="28"/>
    </row>
    <row r="16" spans="1:13" ht="27.75" customHeight="1">
      <c r="A16" s="37"/>
      <c r="B16" s="23"/>
      <c r="C16" s="23"/>
      <c r="D16" s="23"/>
      <c r="E16" s="24"/>
      <c r="F16" s="48"/>
      <c r="G16" s="49"/>
      <c r="H16" s="26"/>
      <c r="I16" s="26"/>
      <c r="J16" s="27"/>
      <c r="K16" s="50">
        <f t="shared" si="0"/>
        <v>0</v>
      </c>
      <c r="L16" s="51"/>
      <c r="M16" s="28"/>
    </row>
    <row r="17" spans="1:13" ht="27.75" customHeight="1">
      <c r="A17" s="37"/>
      <c r="B17" s="23"/>
      <c r="C17" s="23"/>
      <c r="D17" s="23"/>
      <c r="E17" s="24"/>
      <c r="F17" s="48"/>
      <c r="G17" s="49"/>
      <c r="H17" s="26"/>
      <c r="I17" s="26"/>
      <c r="J17" s="27"/>
      <c r="K17" s="50">
        <f t="shared" si="0"/>
        <v>0</v>
      </c>
      <c r="L17" s="51"/>
      <c r="M17" s="28"/>
    </row>
    <row r="18" spans="1:13" ht="27.75" customHeight="1">
      <c r="A18" s="37"/>
      <c r="B18" s="23"/>
      <c r="C18" s="23"/>
      <c r="D18" s="23"/>
      <c r="E18" s="24"/>
      <c r="F18" s="48"/>
      <c r="G18" s="49"/>
      <c r="H18" s="26"/>
      <c r="I18" s="26"/>
      <c r="J18" s="27"/>
      <c r="K18" s="50">
        <f t="shared" si="0"/>
        <v>0</v>
      </c>
      <c r="L18" s="51"/>
      <c r="M18" s="28"/>
    </row>
    <row r="19" spans="1:13" s="42" customFormat="1" ht="32.25" customHeight="1">
      <c r="A19" s="29" t="s">
        <v>15</v>
      </c>
      <c r="B19" s="29"/>
      <c r="C19" s="29"/>
      <c r="D19" s="29"/>
      <c r="E19" s="30">
        <f>SUM(E5:E18)</f>
        <v>0</v>
      </c>
      <c r="F19" s="30">
        <f>SUM(F5:F18)</f>
        <v>0</v>
      </c>
      <c r="G19" s="30">
        <f>SUM(G5:G18)</f>
        <v>0</v>
      </c>
      <c r="H19" s="32"/>
      <c r="I19" s="30"/>
      <c r="J19" s="30">
        <f>SUM(J5:J18)</f>
        <v>0</v>
      </c>
      <c r="K19" s="30">
        <f>SUM(K5:K18)</f>
        <v>0</v>
      </c>
      <c r="L19" s="32"/>
      <c r="M19" s="33"/>
    </row>
    <row r="20" spans="1:13" s="42" customFormat="1" ht="28.5" customHeight="1">
      <c r="A20" s="35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53"/>
    </row>
    <row r="21" spans="1:13" s="42" customFormat="1" ht="47.25" customHeight="1">
      <c r="A21" s="13" t="s">
        <v>3</v>
      </c>
      <c r="B21" s="46" t="s">
        <v>4</v>
      </c>
      <c r="C21" s="46" t="s">
        <v>21</v>
      </c>
      <c r="D21" s="46" t="s">
        <v>22</v>
      </c>
      <c r="E21" s="13" t="s">
        <v>23</v>
      </c>
      <c r="F21" s="10" t="s">
        <v>24</v>
      </c>
      <c r="G21" s="13" t="s">
        <v>9</v>
      </c>
      <c r="H21" s="13" t="s">
        <v>10</v>
      </c>
      <c r="I21" s="13" t="s">
        <v>11</v>
      </c>
      <c r="J21" s="13" t="s">
        <v>12</v>
      </c>
      <c r="K21" s="13" t="s">
        <v>25</v>
      </c>
      <c r="L21" s="13" t="s">
        <v>26</v>
      </c>
      <c r="M21" s="13" t="s">
        <v>14</v>
      </c>
    </row>
    <row r="22" spans="1:13" ht="27.75" customHeight="1">
      <c r="A22" s="37"/>
      <c r="B22" s="23"/>
      <c r="C22" s="23"/>
      <c r="D22" s="23"/>
      <c r="E22" s="24"/>
      <c r="F22" s="48"/>
      <c r="G22" s="49"/>
      <c r="H22" s="26"/>
      <c r="I22" s="26"/>
      <c r="J22" s="27"/>
      <c r="K22" s="50">
        <f aca="true" t="shared" si="1" ref="K22:K24">E22-G22-J22</f>
        <v>0</v>
      </c>
      <c r="L22" s="51"/>
      <c r="M22" s="28"/>
    </row>
    <row r="23" spans="1:13" ht="27.75" customHeight="1">
      <c r="A23" s="37"/>
      <c r="B23" s="23"/>
      <c r="C23" s="23"/>
      <c r="D23" s="23"/>
      <c r="E23" s="24"/>
      <c r="F23" s="48"/>
      <c r="G23" s="49"/>
      <c r="H23" s="26"/>
      <c r="I23" s="26"/>
      <c r="J23" s="27"/>
      <c r="K23" s="50">
        <f t="shared" si="1"/>
        <v>0</v>
      </c>
      <c r="L23" s="51"/>
      <c r="M23" s="28"/>
    </row>
    <row r="24" spans="1:13" ht="27.75" customHeight="1">
      <c r="A24" s="37"/>
      <c r="B24" s="23"/>
      <c r="C24" s="23"/>
      <c r="D24" s="23"/>
      <c r="E24" s="24"/>
      <c r="F24" s="48"/>
      <c r="G24" s="49"/>
      <c r="H24" s="26"/>
      <c r="I24" s="26"/>
      <c r="J24" s="27"/>
      <c r="K24" s="50">
        <f t="shared" si="1"/>
        <v>0</v>
      </c>
      <c r="L24" s="51"/>
      <c r="M24" s="28"/>
    </row>
    <row r="25" spans="1:13" s="42" customFormat="1" ht="32.25" customHeight="1">
      <c r="A25" s="29" t="s">
        <v>15</v>
      </c>
      <c r="B25" s="29"/>
      <c r="C25" s="29"/>
      <c r="D25" s="29"/>
      <c r="E25" s="30">
        <f>SUM(E22:E24)</f>
        <v>0</v>
      </c>
      <c r="F25" s="30">
        <f>SUM(F22:F24)</f>
        <v>0</v>
      </c>
      <c r="G25" s="30">
        <f>SUM(G22:G24)</f>
        <v>0</v>
      </c>
      <c r="H25" s="30"/>
      <c r="I25" s="30"/>
      <c r="J25" s="30">
        <f>SUM(J22:J24)</f>
        <v>0</v>
      </c>
      <c r="K25" s="30">
        <f>SUM(K22:K24)</f>
        <v>0</v>
      </c>
      <c r="L25" s="32"/>
      <c r="M25" s="33"/>
    </row>
    <row r="26" spans="1:13" ht="33" customHeight="1">
      <c r="A26" s="38" t="s">
        <v>17</v>
      </c>
      <c r="B26" s="38"/>
      <c r="C26" s="38"/>
      <c r="D26" s="38"/>
      <c r="E26" s="54">
        <f>E19+E25</f>
        <v>0</v>
      </c>
      <c r="F26" s="48">
        <f>F19+F25</f>
        <v>0</v>
      </c>
      <c r="G26" s="48">
        <f>G19+G25</f>
        <v>0</v>
      </c>
      <c r="H26" s="55"/>
      <c r="I26" s="55"/>
      <c r="J26" s="54">
        <f>J19+J25</f>
        <v>0</v>
      </c>
      <c r="K26" s="54">
        <f>K19+K25</f>
        <v>0</v>
      </c>
      <c r="L26" s="55"/>
      <c r="M26" s="56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35.25" customHeight="1"/>
  </sheetData>
  <sheetProtection selectLockedCells="1" selectUnlockedCells="1"/>
  <mergeCells count="7">
    <mergeCell ref="K1:M1"/>
    <mergeCell ref="A2:M2"/>
    <mergeCell ref="A3:L3"/>
    <mergeCell ref="A19:D19"/>
    <mergeCell ref="A20:L20"/>
    <mergeCell ref="A25:D25"/>
    <mergeCell ref="A26:D26"/>
  </mergeCells>
  <dataValidations count="2">
    <dataValidation showErrorMessage="1" sqref="M19:M20 M25">
      <formula1>0</formula1>
      <formula2>0</formula2>
    </dataValidation>
    <dataValidation type="list" allowBlank="1" showErrorMessage="1" sqref="L5:L18 L22:L24">
      <formula1>"Entrate libere,Entrate vincolate a specifica destinazione"</formula1>
      <formula2>0</formula2>
    </dataValidation>
  </dataValidations>
  <printOptions/>
  <pageMargins left="0.2902777777777778" right="0.2" top="0.15138888888888888" bottom="0.24583333333333332" header="0.5118055555555555" footer="0.5118055555555555"/>
  <pageSetup horizontalDpi="300" verticalDpi="300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U26"/>
  <sheetViews>
    <sheetView workbookViewId="0" topLeftCell="A10">
      <selection activeCell="E26" sqref="E26"/>
    </sheetView>
  </sheetViews>
  <sheetFormatPr defaultColWidth="9.140625" defaultRowHeight="47.25" customHeight="1"/>
  <cols>
    <col min="1" max="1" width="16.421875" style="0" customWidth="1"/>
    <col min="2" max="5" width="16.8515625" style="0" customWidth="1"/>
    <col min="7" max="7" width="14.28125" style="0" customWidth="1"/>
  </cols>
  <sheetData>
    <row r="1" spans="1:5" ht="27" customHeight="1">
      <c r="A1" s="4"/>
      <c r="B1" s="4"/>
      <c r="C1" s="4"/>
      <c r="D1" s="44" t="s">
        <v>28</v>
      </c>
      <c r="E1" s="44"/>
    </row>
    <row r="2" spans="1:5" ht="78.75" customHeight="1">
      <c r="A2" s="57" t="s">
        <v>29</v>
      </c>
      <c r="B2" s="57"/>
      <c r="C2" s="57"/>
      <c r="D2" s="57"/>
      <c r="E2" s="57"/>
    </row>
    <row r="3" spans="1:5" ht="28.5" customHeight="1">
      <c r="A3" s="9" t="s">
        <v>20</v>
      </c>
      <c r="B3" s="9"/>
      <c r="C3" s="9"/>
      <c r="D3" s="9"/>
      <c r="E3" s="9"/>
    </row>
    <row r="4" spans="1:5" s="47" customFormat="1" ht="33.75" customHeight="1">
      <c r="A4" s="13" t="s">
        <v>10</v>
      </c>
      <c r="B4" s="13" t="s">
        <v>11</v>
      </c>
      <c r="C4" s="13" t="s">
        <v>12</v>
      </c>
      <c r="D4" s="13" t="s">
        <v>30</v>
      </c>
      <c r="E4" s="13" t="s">
        <v>31</v>
      </c>
    </row>
    <row r="5" spans="1:5" ht="27.75" customHeight="1">
      <c r="A5" s="58">
        <f>'RIACCERTAMENTO RESIDUI PASSIVI'!H5</f>
        <v>0</v>
      </c>
      <c r="B5" s="58">
        <f>'RIACCERTAMENTO RESIDUI PASSIVI'!I5</f>
        <v>0</v>
      </c>
      <c r="C5" s="59">
        <f>'RIACCERTAMENTO RESIDUI PASSIVI'!J5</f>
        <v>0</v>
      </c>
      <c r="D5" s="59"/>
      <c r="E5" s="59">
        <f aca="true" t="shared" si="0" ref="E5:E18">IF(C5-D5&gt;0,C5-D5,"")</f>
        <v>0</v>
      </c>
    </row>
    <row r="6" spans="1:7" ht="27.75" customHeight="1">
      <c r="A6" s="58">
        <f>'RIACCERTAMENTO RESIDUI PASSIVI'!H6</f>
        <v>0</v>
      </c>
      <c r="B6" s="58">
        <f>'RIACCERTAMENTO RESIDUI PASSIVI'!I6</f>
        <v>0</v>
      </c>
      <c r="C6" s="59">
        <f>'RIACCERTAMENTO RESIDUI PASSIVI'!J6</f>
        <v>0</v>
      </c>
      <c r="D6" s="59"/>
      <c r="E6" s="59">
        <f t="shared" si="0"/>
        <v>0</v>
      </c>
      <c r="G6" s="52"/>
    </row>
    <row r="7" spans="1:7" ht="27.75" customHeight="1">
      <c r="A7" s="58">
        <f>'RIACCERTAMENTO RESIDUI PASSIVI'!H7</f>
        <v>0</v>
      </c>
      <c r="B7" s="58">
        <f>'RIACCERTAMENTO RESIDUI PASSIVI'!I7</f>
        <v>0</v>
      </c>
      <c r="C7" s="59">
        <f>'RIACCERTAMENTO RESIDUI PASSIVI'!J7</f>
        <v>0</v>
      </c>
      <c r="D7" s="59"/>
      <c r="E7" s="59">
        <f t="shared" si="0"/>
        <v>0</v>
      </c>
      <c r="G7" s="3"/>
    </row>
    <row r="8" spans="1:5" ht="27.75" customHeight="1">
      <c r="A8" s="58">
        <f>'RIACCERTAMENTO RESIDUI PASSIVI'!H8</f>
        <v>0</v>
      </c>
      <c r="B8" s="58">
        <f>'RIACCERTAMENTO RESIDUI PASSIVI'!I8</f>
        <v>0</v>
      </c>
      <c r="C8" s="59">
        <f>'RIACCERTAMENTO RESIDUI PASSIVI'!J8</f>
        <v>0</v>
      </c>
      <c r="D8" s="59"/>
      <c r="E8" s="59">
        <f t="shared" si="0"/>
        <v>0</v>
      </c>
    </row>
    <row r="9" spans="1:5" ht="27.75" customHeight="1">
      <c r="A9" s="58">
        <f>'RIACCERTAMENTO RESIDUI PASSIVI'!H9</f>
        <v>0</v>
      </c>
      <c r="B9" s="58">
        <f>'RIACCERTAMENTO RESIDUI PASSIVI'!I9</f>
        <v>0</v>
      </c>
      <c r="C9" s="59">
        <f>'RIACCERTAMENTO RESIDUI PASSIVI'!J9</f>
        <v>0</v>
      </c>
      <c r="D9" s="59"/>
      <c r="E9" s="59">
        <f t="shared" si="0"/>
        <v>0</v>
      </c>
    </row>
    <row r="10" spans="1:5" ht="27.75" customHeight="1">
      <c r="A10" s="58">
        <f>'RIACCERTAMENTO RESIDUI PASSIVI'!H10</f>
        <v>0</v>
      </c>
      <c r="B10" s="58">
        <f>'RIACCERTAMENTO RESIDUI PASSIVI'!I10</f>
        <v>0</v>
      </c>
      <c r="C10" s="59">
        <f>'RIACCERTAMENTO RESIDUI PASSIVI'!J10</f>
        <v>0</v>
      </c>
      <c r="D10" s="59"/>
      <c r="E10" s="59">
        <f t="shared" si="0"/>
        <v>0</v>
      </c>
    </row>
    <row r="11" spans="1:5" ht="27.75" customHeight="1">
      <c r="A11" s="58">
        <f>'RIACCERTAMENTO RESIDUI PASSIVI'!H11</f>
        <v>0</v>
      </c>
      <c r="B11" s="58">
        <f>'RIACCERTAMENTO RESIDUI PASSIVI'!I11</f>
        <v>0</v>
      </c>
      <c r="C11" s="59">
        <f>'RIACCERTAMENTO RESIDUI PASSIVI'!J11</f>
        <v>0</v>
      </c>
      <c r="D11" s="59"/>
      <c r="E11" s="59">
        <f t="shared" si="0"/>
        <v>0</v>
      </c>
    </row>
    <row r="12" spans="1:5" ht="27.75" customHeight="1">
      <c r="A12" s="58">
        <f>'RIACCERTAMENTO RESIDUI PASSIVI'!H12</f>
        <v>0</v>
      </c>
      <c r="B12" s="58">
        <f>'RIACCERTAMENTO RESIDUI PASSIVI'!I12</f>
        <v>0</v>
      </c>
      <c r="C12" s="59">
        <f>'RIACCERTAMENTO RESIDUI PASSIVI'!J12</f>
        <v>0</v>
      </c>
      <c r="D12" s="59"/>
      <c r="E12" s="59">
        <f t="shared" si="0"/>
        <v>0</v>
      </c>
    </row>
    <row r="13" spans="1:5" ht="27.75" customHeight="1">
      <c r="A13" s="58">
        <f>'RIACCERTAMENTO RESIDUI PASSIVI'!H13</f>
        <v>0</v>
      </c>
      <c r="B13" s="58">
        <f>'RIACCERTAMENTO RESIDUI PASSIVI'!I13</f>
        <v>0</v>
      </c>
      <c r="C13" s="59">
        <f>'RIACCERTAMENTO RESIDUI PASSIVI'!J13</f>
        <v>0</v>
      </c>
      <c r="D13" s="59"/>
      <c r="E13" s="59">
        <f t="shared" si="0"/>
        <v>0</v>
      </c>
    </row>
    <row r="14" spans="1:5" ht="27.75" customHeight="1">
      <c r="A14" s="58">
        <f>'RIACCERTAMENTO RESIDUI PASSIVI'!H14</f>
        <v>0</v>
      </c>
      <c r="B14" s="58">
        <f>'RIACCERTAMENTO RESIDUI PASSIVI'!I14</f>
        <v>0</v>
      </c>
      <c r="C14" s="59">
        <f>'RIACCERTAMENTO RESIDUI PASSIVI'!J14</f>
        <v>0</v>
      </c>
      <c r="D14" s="59"/>
      <c r="E14" s="59">
        <f t="shared" si="0"/>
        <v>0</v>
      </c>
    </row>
    <row r="15" spans="1:5" ht="27.75" customHeight="1">
      <c r="A15" s="58">
        <f>'RIACCERTAMENTO RESIDUI PASSIVI'!H15</f>
        <v>0</v>
      </c>
      <c r="B15" s="58">
        <f>'RIACCERTAMENTO RESIDUI PASSIVI'!I15</f>
        <v>0</v>
      </c>
      <c r="C15" s="59">
        <f>'RIACCERTAMENTO RESIDUI PASSIVI'!J15</f>
        <v>0</v>
      </c>
      <c r="D15" s="59"/>
      <c r="E15" s="59">
        <f t="shared" si="0"/>
        <v>0</v>
      </c>
    </row>
    <row r="16" spans="1:5" ht="27.75" customHeight="1">
      <c r="A16" s="58">
        <f>'RIACCERTAMENTO RESIDUI PASSIVI'!H16</f>
        <v>0</v>
      </c>
      <c r="B16" s="58">
        <f>'RIACCERTAMENTO RESIDUI PASSIVI'!I16</f>
        <v>0</v>
      </c>
      <c r="C16" s="59">
        <f>'RIACCERTAMENTO RESIDUI PASSIVI'!J16</f>
        <v>0</v>
      </c>
      <c r="D16" s="59"/>
      <c r="E16" s="59">
        <f t="shared" si="0"/>
        <v>0</v>
      </c>
    </row>
    <row r="17" spans="1:5" ht="27.75" customHeight="1">
      <c r="A17" s="58">
        <f>'RIACCERTAMENTO RESIDUI PASSIVI'!H17</f>
        <v>0</v>
      </c>
      <c r="B17" s="58">
        <f>'RIACCERTAMENTO RESIDUI PASSIVI'!I17</f>
        <v>0</v>
      </c>
      <c r="C17" s="59">
        <f>'RIACCERTAMENTO RESIDUI PASSIVI'!J17</f>
        <v>0</v>
      </c>
      <c r="D17" s="59"/>
      <c r="E17" s="59">
        <f t="shared" si="0"/>
        <v>0</v>
      </c>
    </row>
    <row r="18" spans="1:5" ht="27.75" customHeight="1">
      <c r="A18" s="58">
        <f>'RIACCERTAMENTO RESIDUI PASSIVI'!H18</f>
        <v>0</v>
      </c>
      <c r="B18" s="58">
        <f>'RIACCERTAMENTO RESIDUI PASSIVI'!I18</f>
        <v>0</v>
      </c>
      <c r="C18" s="59">
        <f>'RIACCERTAMENTO RESIDUI PASSIVI'!J18</f>
        <v>0</v>
      </c>
      <c r="D18" s="59"/>
      <c r="E18" s="59">
        <f t="shared" si="0"/>
        <v>0</v>
      </c>
    </row>
    <row r="19" spans="1:21" s="42" customFormat="1" ht="32.25" customHeight="1">
      <c r="A19" s="29" t="s">
        <v>15</v>
      </c>
      <c r="B19" s="29"/>
      <c r="C19" s="29"/>
      <c r="D19" s="29"/>
      <c r="E19" s="30">
        <f>SUM(E5:E18)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42" customFormat="1" ht="28.5" customHeight="1">
      <c r="A20" s="35" t="s">
        <v>27</v>
      </c>
      <c r="B20" s="35"/>
      <c r="C20" s="35"/>
      <c r="D20" s="35"/>
      <c r="E20" s="3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42" customFormat="1" ht="33.75" customHeight="1">
      <c r="A21" s="13" t="s">
        <v>10</v>
      </c>
      <c r="B21" s="13" t="s">
        <v>11</v>
      </c>
      <c r="C21" s="13" t="s">
        <v>12</v>
      </c>
      <c r="D21" s="13" t="s">
        <v>30</v>
      </c>
      <c r="E21" s="13" t="s">
        <v>31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5" ht="27.75" customHeight="1">
      <c r="A22" s="58">
        <f>'RIACCERTAMENTO RESIDUI PASSIVI'!H22</f>
        <v>0</v>
      </c>
      <c r="B22" s="58">
        <f>'RIACCERTAMENTO RESIDUI PASSIVI'!I22</f>
        <v>0</v>
      </c>
      <c r="C22" s="59">
        <f>'RIACCERTAMENTO RESIDUI PASSIVI'!J22</f>
        <v>0</v>
      </c>
      <c r="D22" s="59"/>
      <c r="E22" s="59">
        <f aca="true" t="shared" si="1" ref="E22:E24">IF(C22-D22&gt;0,C22-D22,"")</f>
        <v>0</v>
      </c>
    </row>
    <row r="23" spans="1:5" ht="27.75" customHeight="1">
      <c r="A23" s="58">
        <f>'RIACCERTAMENTO RESIDUI PASSIVI'!H23</f>
        <v>0</v>
      </c>
      <c r="B23" s="58">
        <f>'RIACCERTAMENTO RESIDUI PASSIVI'!I23</f>
        <v>0</v>
      </c>
      <c r="C23" s="59">
        <f>'RIACCERTAMENTO RESIDUI PASSIVI'!J23</f>
        <v>0</v>
      </c>
      <c r="D23" s="59"/>
      <c r="E23" s="59">
        <f t="shared" si="1"/>
        <v>0</v>
      </c>
    </row>
    <row r="24" spans="1:5" ht="27.75" customHeight="1">
      <c r="A24" s="58">
        <f>'RIACCERTAMENTO RESIDUI PASSIVI'!H24</f>
        <v>0</v>
      </c>
      <c r="B24" s="58">
        <f>'RIACCERTAMENTO RESIDUI PASSIVI'!I24</f>
        <v>0</v>
      </c>
      <c r="C24" s="59">
        <f>'RIACCERTAMENTO RESIDUI PASSIVI'!J24</f>
        <v>0</v>
      </c>
      <c r="D24" s="59"/>
      <c r="E24" s="59">
        <f t="shared" si="1"/>
        <v>0</v>
      </c>
    </row>
    <row r="25" spans="1:21" s="42" customFormat="1" ht="33" customHeight="1">
      <c r="A25" s="29" t="s">
        <v>15</v>
      </c>
      <c r="B25" s="29"/>
      <c r="C25" s="29"/>
      <c r="D25" s="29"/>
      <c r="E25" s="30">
        <f>SUM(E22:E24)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5" ht="33" customHeight="1">
      <c r="A26" s="38" t="s">
        <v>17</v>
      </c>
      <c r="B26" s="38"/>
      <c r="C26" s="38"/>
      <c r="D26" s="38"/>
      <c r="E26" s="54">
        <f>E19+E25</f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35.25" customHeight="1"/>
  </sheetData>
  <sheetProtection selectLockedCells="1" selectUnlockedCells="1"/>
  <mergeCells count="7">
    <mergeCell ref="D1:E1"/>
    <mergeCell ref="A2:E2"/>
    <mergeCell ref="A3:E3"/>
    <mergeCell ref="A19:D19"/>
    <mergeCell ref="A20:E20"/>
    <mergeCell ref="A25:D25"/>
    <mergeCell ref="A26:D26"/>
  </mergeCells>
  <printOptions/>
  <pageMargins left="0.7875" right="0.7875" top="0.12430555555555556" bottom="0.167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2019-02-20T08:26:31Z</cp:lastPrinted>
  <dcterms:created xsi:type="dcterms:W3CDTF">2019-02-18T10:21:54Z</dcterms:created>
  <dcterms:modified xsi:type="dcterms:W3CDTF">2019-02-28T10:57:02Z</dcterms:modified>
  <cp:category/>
  <cp:version/>
  <cp:contentType/>
  <cp:contentStatus/>
  <cp:revision>30</cp:revision>
</cp:coreProperties>
</file>